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ên bản" sheetId="1" r:id="rId1"/>
  </sheets>
  <calcPr calcId="124519" fullCalcOnLoad="1"/>
</workbook>
</file>

<file path=xl/sharedStrings.xml><?xml version="1.0" encoding="utf-8"?>
<sst xmlns="http://schemas.openxmlformats.org/spreadsheetml/2006/main" count="40" uniqueCount="38">
  <si>
    <t>TỔNG KHO SƠN VIỆT — Biểu mẫu nghiệm thu sơn</t>
  </si>
  <si>
    <t>BIÊN BẢN ĐO CHIỀU DÀY MÀNG SƠN KHÔ DFT</t>
  </si>
  <si>
    <t>Tham chiếu: ISO 19840, SSPC-PA 2, ISO 2808. Tiêu chí chấp nhận lấy theo TDS nhà sản xuất sơn và spec dự án đã duyệt.</t>
  </si>
  <si>
    <t>Dự án / Công trình:</t>
  </si>
  <si>
    <t>Số biên bản:</t>
  </si>
  <si>
    <t>Hạng mục / Kết cấu:</t>
  </si>
  <si>
    <t>Ngày kiểm tra:</t>
  </si>
  <si>
    <t>Nhà thầu thi công:</t>
  </si>
  <si>
    <t>Hệ sơn / Lô sơn:</t>
  </si>
  <si>
    <t>Tư vấn giám sát:</t>
  </si>
  <si>
    <t>Tiêu chuẩn / Spec:</t>
  </si>
  <si>
    <t>Bảng đo chiều dày màng sơn khô (ISO 19840 / SSPC-PA 2)</t>
  </si>
  <si>
    <t>Khu vực kiểm tra</t>
  </si>
  <si>
    <t>Lớp sơn</t>
  </si>
  <si>
    <t>NDFT (µm)</t>
  </si>
  <si>
    <t>Đ1</t>
  </si>
  <si>
    <t>Đ2</t>
  </si>
  <si>
    <t>Đ3</t>
  </si>
  <si>
    <t>Đ4</t>
  </si>
  <si>
    <t>Đ5</t>
  </si>
  <si>
    <t>Đ6</t>
  </si>
  <si>
    <t>Đ7</t>
  </si>
  <si>
    <t>Đ8</t>
  </si>
  <si>
    <t>Đ9</t>
  </si>
  <si>
    <t>Đ10</t>
  </si>
  <si>
    <t>Trung bình</t>
  </si>
  <si>
    <t>Min</t>
  </si>
  <si>
    <t>Max</t>
  </si>
  <si>
    <t>Đạt (80/20)?</t>
  </si>
  <si>
    <t>Cột “Đạt (80/20)?” áp quy tắc ISO 19840: trung bình ≥ NDFT; không quá 20% số điểm dưới NDFT; không điểm nào dưới 80% NDFT. Giới hạn trên và yêu cầu SSPC-PA 2 áp theo spec dự án.</t>
  </si>
  <si>
    <t>☐ Đạt — cho phép chuyển bước tiếp theo</t>
  </si>
  <si>
    <t>☐ Không đạt — yêu cầu xử lý và kiểm tra lại</t>
  </si>
  <si>
    <t>Ghi chú / Hành động khắc phục:</t>
  </si>
  <si>
    <t>Nhà thầu thi công</t>
  </si>
  <si>
    <t>(Ký, ghi rõ họ tên)</t>
  </si>
  <si>
    <t>Tư vấn giám sát / QC</t>
  </si>
  <si>
    <t>Chủ đầu tư</t>
  </si>
  <si>
    <t>Hướng dẫn chi tiết: https://tongkhosonviet.vn/tra-cuu/tai-lieu/bieu-mau-nghiem-thu · Cần TDS/MSDS/CQ lô sơn: https://tongkhosonviet.vn/lien-he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</si>
</sst>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8"/>
      <color rgb="FF1B2A4A"/>
      <name val="Calibri"/>
      <family val="2"/>
      <scheme val="minor"/>
    </font>
    <font>
      <b/>
      <sz val="14"/>
      <color rgb="FF1B2A4A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.5"/>
      <color rgb="FF1B2A4A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.5"/>
      <color rgb="FF40404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6B72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4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D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/>
    <xf numFmtId="0" fontId="5" fillId="3" borderId="1" xfId="0" applyFont="1" applyFill="1" applyBorder="1"/>
    <xf numFmtId="0" fontId="6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0" xfId="0" applyFont="1" applyAlignment="1">
      <alignment wrapText="1"/>
    </xf>
    <xf numFmtId="0" fontId="5" fillId="0" borderId="1" xfId="0" applyFont="1" applyBorder="1" applyAlignment="1">
      <alignment vertical="center"/>
    </xf>
    <xf numFmtId="0" fontId="4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2"/>
  <sheetViews>
    <sheetView showGridLines="0" tabSelected="1" workbookViewId="0"/>
  </sheetViews>
  <sheetFormatPr defaultRowHeight="15"/>
  <cols>
    <col min="1" max="1" width="16.7109375" customWidth="1"/>
    <col min="2" max="2" width="9.7109375" customWidth="1"/>
    <col min="3" max="3" width="10.7109375" customWidth="1"/>
    <col min="4" max="13" width="5.7109375" customWidth="1"/>
    <col min="14" max="14" width="9.7109375" customWidth="1"/>
    <col min="15" max="16" width="7.7109375" customWidth="1"/>
    <col min="17" max="17" width="10.7109375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2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spans="1:17">
      <c r="A5" s="4" t="s">
        <v>3</v>
      </c>
      <c r="B5" s="5"/>
      <c r="C5" s="5"/>
      <c r="D5" s="4" t="s">
        <v>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>
      <c r="A6" s="4" t="s">
        <v>5</v>
      </c>
      <c r="B6" s="5"/>
      <c r="C6" s="5"/>
      <c r="D6" s="4" t="s">
        <v>6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>
      <c r="A7" s="4" t="s">
        <v>7</v>
      </c>
      <c r="B7" s="5"/>
      <c r="C7" s="5"/>
      <c r="D7" s="4" t="s">
        <v>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>
      <c r="A8" s="4" t="s">
        <v>9</v>
      </c>
      <c r="B8" s="5"/>
      <c r="C8" s="5"/>
      <c r="D8" s="4" t="s">
        <v>10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10" spans="1:17">
      <c r="A10" s="6" t="s">
        <v>11</v>
      </c>
    </row>
    <row r="11" spans="1:17" ht="26" customHeight="1">
      <c r="A11" s="7" t="s">
        <v>12</v>
      </c>
      <c r="B11" s="7" t="s">
        <v>13</v>
      </c>
      <c r="C11" s="7" t="s">
        <v>14</v>
      </c>
      <c r="D11" s="7" t="s">
        <v>15</v>
      </c>
      <c r="E11" s="7" t="s">
        <v>16</v>
      </c>
      <c r="F11" s="7" t="s">
        <v>17</v>
      </c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7" t="s">
        <v>23</v>
      </c>
      <c r="M11" s="7" t="s">
        <v>24</v>
      </c>
      <c r="N11" s="7" t="s">
        <v>25</v>
      </c>
      <c r="O11" s="7" t="s">
        <v>26</v>
      </c>
      <c r="P11" s="7" t="s">
        <v>27</v>
      </c>
      <c r="Q11" s="7" t="s">
        <v>28</v>
      </c>
    </row>
    <row r="12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>
        <f>IF(COUNT($D12:$M12)=0,"",ROUND(AVERAGE($D12:$M12),0))</f>
        <v/>
      </c>
      <c r="O12" s="8">
        <f>IF(COUNT($D12:$M12)=0,"",MIN($D12:$M12))</f>
        <v/>
      </c>
      <c r="P12" s="8">
        <f>IF(COUNT($D12:$M12)=0,"",MAX($D12:$M12))</f>
        <v/>
      </c>
      <c r="Q12" s="8">
        <f>IF(OR($C12="",COUNT($D12:$M12)=0),"",IF(AND($N12&gt;=$C12,COUNTIF($D12:$M12,"&lt;"&amp;$C12)&lt;=0.2*COUNT($D12:$M12),$O12&gt;=0.8*$C12),"Đạt","Kiểm tra"))</f>
        <v/>
      </c>
    </row>
    <row r="13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>
        <f>IF(COUNT($D13:$M13)=0,"",ROUND(AVERAGE($D13:$M13),0))</f>
        <v/>
      </c>
      <c r="O13" s="8">
        <f>IF(COUNT($D13:$M13)=0,"",MIN($D13:$M13))</f>
        <v/>
      </c>
      <c r="P13" s="8">
        <f>IF(COUNT($D13:$M13)=0,"",MAX($D13:$M13))</f>
        <v/>
      </c>
      <c r="Q13" s="8">
        <f>IF(OR($C13="",COUNT($D13:$M13)=0),"",IF(AND($N13&gt;=$C13,COUNTIF($D13:$M13,"&lt;"&amp;$C13)&lt;=0.2*COUNT($D13:$M13),$O13&gt;=0.8*$C13),"Đạt","Kiểm tra"))</f>
        <v/>
      </c>
    </row>
    <row r="14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>
        <f>IF(COUNT($D14:$M14)=0,"",ROUND(AVERAGE($D14:$M14),0))</f>
        <v/>
      </c>
      <c r="O14" s="8">
        <f>IF(COUNT($D14:$M14)=0,"",MIN($D14:$M14))</f>
        <v/>
      </c>
      <c r="P14" s="8">
        <f>IF(COUNT($D14:$M14)=0,"",MAX($D14:$M14))</f>
        <v/>
      </c>
      <c r="Q14" s="8">
        <f>IF(OR($C14="",COUNT($D14:$M14)=0),"",IF(AND($N14&gt;=$C14,COUNTIF($D14:$M14,"&lt;"&amp;$C14)&lt;=0.2*COUNT($D14:$M14),$O14&gt;=0.8*$C14),"Đạt","Kiểm tra"))</f>
        <v/>
      </c>
    </row>
    <row r="15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>
        <f>IF(COUNT($D15:$M15)=0,"",ROUND(AVERAGE($D15:$M15),0))</f>
        <v/>
      </c>
      <c r="O15" s="8">
        <f>IF(COUNT($D15:$M15)=0,"",MIN($D15:$M15))</f>
        <v/>
      </c>
      <c r="P15" s="8">
        <f>IF(COUNT($D15:$M15)=0,"",MAX($D15:$M15))</f>
        <v/>
      </c>
      <c r="Q15" s="8">
        <f>IF(OR($C15="",COUNT($D15:$M15)=0),"",IF(AND($N15&gt;=$C15,COUNTIF($D15:$M15,"&lt;"&amp;$C15)&lt;=0.2*COUNT($D15:$M15),$O15&gt;=0.8*$C15),"Đạt","Kiểm tra"))</f>
        <v/>
      </c>
    </row>
    <row r="16" spans="1:17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>
        <f>IF(COUNT($D16:$M16)=0,"",ROUND(AVERAGE($D16:$M16),0))</f>
        <v/>
      </c>
      <c r="O16" s="8">
        <f>IF(COUNT($D16:$M16)=0,"",MIN($D16:$M16))</f>
        <v/>
      </c>
      <c r="P16" s="8">
        <f>IF(COUNT($D16:$M16)=0,"",MAX($D16:$M16))</f>
        <v/>
      </c>
      <c r="Q16" s="8">
        <f>IF(OR($C16="",COUNT($D16:$M16)=0),"",IF(AND($N16&gt;=$C16,COUNTIF($D16:$M16,"&lt;"&amp;$C16)&lt;=0.2*COUNT($D16:$M16),$O16&gt;=0.8*$C16),"Đạt","Kiểm tra"))</f>
        <v/>
      </c>
    </row>
    <row r="17" spans="1: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>
        <f>IF(COUNT($D17:$M17)=0,"",ROUND(AVERAGE($D17:$M17),0))</f>
        <v/>
      </c>
      <c r="O17" s="8">
        <f>IF(COUNT($D17:$M17)=0,"",MIN($D17:$M17))</f>
        <v/>
      </c>
      <c r="P17" s="8">
        <f>IF(COUNT($D17:$M17)=0,"",MAX($D17:$M17))</f>
        <v/>
      </c>
      <c r="Q17" s="8">
        <f>IF(OR($C17="",COUNT($D17:$M17)=0),"",IF(AND($N17&gt;=$C17,COUNTIF($D17:$M17,"&lt;"&amp;$C17)&lt;=0.2*COUNT($D17:$M17),$O17&gt;=0.8*$C17),"Đạt","Kiểm tra"))</f>
        <v/>
      </c>
    </row>
    <row r="18" spans="1:17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f>IF(COUNT($D18:$M18)=0,"",ROUND(AVERAGE($D18:$M18),0))</f>
        <v/>
      </c>
      <c r="O18" s="8">
        <f>IF(COUNT($D18:$M18)=0,"",MIN($D18:$M18))</f>
        <v/>
      </c>
      <c r="P18" s="8">
        <f>IF(COUNT($D18:$M18)=0,"",MAX($D18:$M18))</f>
        <v/>
      </c>
      <c r="Q18" s="8">
        <f>IF(OR($C18="",COUNT($D18:$M18)=0),"",IF(AND($N18&gt;=$C18,COUNTIF($D18:$M18,"&lt;"&amp;$C18)&lt;=0.2*COUNT($D18:$M18),$O18&gt;=0.8*$C18),"Đạt","Kiểm tra"))</f>
        <v/>
      </c>
    </row>
    <row r="19" spans="1:17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>
        <f>IF(COUNT($D19:$M19)=0,"",ROUND(AVERAGE($D19:$M19),0))</f>
        <v/>
      </c>
      <c r="O19" s="8">
        <f>IF(COUNT($D19:$M19)=0,"",MIN($D19:$M19))</f>
        <v/>
      </c>
      <c r="P19" s="8">
        <f>IF(COUNT($D19:$M19)=0,"",MAX($D19:$M19))</f>
        <v/>
      </c>
      <c r="Q19" s="8">
        <f>IF(OR($C19="",COUNT($D19:$M19)=0),"",IF(AND($N19&gt;=$C19,COUNTIF($D19:$M19,"&lt;"&amp;$C19)&lt;=0.2*COUNT($D19:$M19),$O19&gt;=0.8*$C19),"Đạt","Kiểm tra"))</f>
        <v/>
      </c>
    </row>
    <row r="20" spans="1:17" ht="24" customHeight="1">
      <c r="A20" s="9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2" spans="1:17">
      <c r="A22" s="10" t="s">
        <v>30</v>
      </c>
      <c r="B22" s="10"/>
      <c r="C22" s="10"/>
      <c r="D22" s="10"/>
      <c r="E22" s="10"/>
      <c r="F22" s="10"/>
      <c r="G22" s="10"/>
      <c r="H22" s="10"/>
      <c r="I22" s="10" t="s">
        <v>31</v>
      </c>
      <c r="J22" s="10"/>
      <c r="K22" s="10"/>
      <c r="L22" s="10"/>
      <c r="M22" s="10"/>
      <c r="N22" s="10"/>
      <c r="O22" s="10"/>
      <c r="P22" s="10"/>
      <c r="Q22" s="10"/>
    </row>
    <row r="23" spans="1:17">
      <c r="A23" s="11" t="s">
        <v>32</v>
      </c>
    </row>
    <row r="24" spans="1:17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7" spans="1:17">
      <c r="A27" s="7" t="s">
        <v>33</v>
      </c>
      <c r="B27" s="7"/>
      <c r="C27" s="7"/>
      <c r="D27" s="7"/>
      <c r="E27" s="7"/>
      <c r="F27" s="7" t="s">
        <v>35</v>
      </c>
      <c r="G27" s="7"/>
      <c r="H27" s="7"/>
      <c r="I27" s="7"/>
      <c r="J27" s="7"/>
      <c r="K27" s="7" t="s">
        <v>36</v>
      </c>
      <c r="L27" s="7"/>
      <c r="M27" s="7"/>
      <c r="N27" s="7"/>
      <c r="O27" s="7"/>
      <c r="P27" s="7"/>
      <c r="Q27" s="7"/>
    </row>
    <row r="28" spans="1:17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>
      <c r="A30" s="12" t="s">
        <v>34</v>
      </c>
      <c r="B30" s="12"/>
      <c r="C30" s="12"/>
      <c r="D30" s="12"/>
      <c r="E30" s="12"/>
      <c r="F30" s="12" t="s">
        <v>34</v>
      </c>
      <c r="G30" s="12"/>
      <c r="H30" s="12"/>
      <c r="I30" s="12"/>
      <c r="J30" s="12"/>
      <c r="K30" s="12" t="s">
        <v>34</v>
      </c>
      <c r="L30" s="12"/>
      <c r="M30" s="12"/>
      <c r="N30" s="12"/>
      <c r="O30" s="12"/>
      <c r="P30" s="12"/>
      <c r="Q30" s="12"/>
    </row>
    <row r="32" spans="1:17">
      <c r="A32" s="13" t="s">
        <v>37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</sheetData>
  <mergeCells count="17">
    <mergeCell ref="A1:Q1"/>
    <mergeCell ref="A2:Q2"/>
    <mergeCell ref="A3:Q3"/>
    <mergeCell ref="A20:Q20"/>
    <mergeCell ref="A22:H22"/>
    <mergeCell ref="I22:Q22"/>
    <mergeCell ref="A24:Q25"/>
    <mergeCell ref="A27:E27"/>
    <mergeCell ref="A28:E29"/>
    <mergeCell ref="A30:E30"/>
    <mergeCell ref="F27:J27"/>
    <mergeCell ref="F28:J29"/>
    <mergeCell ref="F30:J30"/>
    <mergeCell ref="K27:Q27"/>
    <mergeCell ref="K28:Q29"/>
    <mergeCell ref="K30:Q30"/>
    <mergeCell ref="A32:Q32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bản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2026-10-23T15:22:34Z</dcterms:created>
  <dcterms:modified xsi:type="dcterms:W3CDTF">2026-10-23T15:22:34Z</dcterms:modified>
</cp:coreProperties>
</file>